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תפעול ומינהל\מכרזים והליכים תחרותיים\מכרזים 24\3-24\"/>
    </mc:Choice>
  </mc:AlternateContent>
  <xr:revisionPtr revIDLastSave="0" documentId="8_{9199EE80-2D4E-4C16-AF30-479AB7739C3A}" xr6:coauthVersionLast="47" xr6:coauthVersionMax="47" xr10:uidLastSave="{00000000-0000-0000-0000-000000000000}"/>
  <bookViews>
    <workbookView xWindow="0" yWindow="600" windowWidth="28800" windowHeight="15600" xr2:uid="{1B7A5A1D-2066-4BFF-97DC-2DD3FC44E858}"/>
  </bookViews>
  <sheets>
    <sheet name="גיליון1" sheetId="1" r:id="rId1"/>
  </sheets>
  <definedNames>
    <definedName name="_xlnm._FilterDatabase" localSheetId="0" hidden="1">גיליון1!$A$3:$I$64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4" i="1" l="1"/>
</calcChain>
</file>

<file path=xl/sharedStrings.xml><?xml version="1.0" encoding="utf-8"?>
<sst xmlns="http://schemas.openxmlformats.org/spreadsheetml/2006/main" count="189" uniqueCount="54">
  <si>
    <t>מיקום</t>
  </si>
  <si>
    <t>תיאור העבודה</t>
  </si>
  <si>
    <t>יחידת מידה</t>
  </si>
  <si>
    <t>כמות</t>
  </si>
  <si>
    <t xml:space="preserve"> חוף דויד</t>
  </si>
  <si>
    <t>התארגנות בחוף דויד בהתאם לתכנית הבטיחות והסדרי התנועה כולל גידור, תמרור ושילוט (סעיף אופציונאלי).</t>
  </si>
  <si>
    <t>מערכת</t>
  </si>
  <si>
    <t>חציבה/חפירה/הסדרה של חוף דיוויד לשיפוע הנדרש כולל שינוע למרחק הובלה של 2.0 ק"מ.</t>
  </si>
  <si>
    <t>מ"ר</t>
  </si>
  <si>
    <t>פירוק אלמנט מסוג שביל גישה ומסעדי יד בצדדיו כול ביסוסים (סעיף אופציונאלי).</t>
  </si>
  <si>
    <t>יח'</t>
  </si>
  <si>
    <t xml:space="preserve">פירוק אלמנט מסוג סככת הצללה (סעיף אופציונאלי). </t>
  </si>
  <si>
    <t>התארגנות בחוף הוד בהתאם לתכנית הבטיחות והסדרי התנועה כולל גידור, תמרור ושילוט. (סעיף אופציונאלי).</t>
  </si>
  <si>
    <t>חציבה/חפירה/הסדרה של חוף הוד לשיפוע הנדרש כולל שינוע למרחק הובלה של 2.0 ק"מ.</t>
  </si>
  <si>
    <t>התארגנות בחוף מילוס בהתאם לתכנית הבטיחות והסדרי התנועה כולל גידור, תמרור ושילוט (סעיף אופציונאלי).</t>
  </si>
  <si>
    <t>חציבה/חפירה/הסדרה של חוף מילוס לשיפוע הנדרש כולל שינוע למרחק הובלה של 2.0 ק"מ.</t>
  </si>
  <si>
    <t>התארגנות בחוף לוט בהתאם לתכנית הבטיחות והסדרי התנועה כולל גידור, תמרור ושילוט (סעיף אופציונאלי)..</t>
  </si>
  <si>
    <t>חציבה/חפירה/הסדרה של חוף לוט לשיפוע הנדרש כולל שינוע למרחק הובלה של 2.0 ק"מ.</t>
  </si>
  <si>
    <t>התארגנות בחוף עין בוקק צפון בהתאם לתכנית הבטיחות והסדרי התנועה כולל גידור, תמרור ושילוט (סעיף אופציונאלי).</t>
  </si>
  <si>
    <t xml:space="preserve"> חוף עין בוקק צפון</t>
  </si>
  <si>
    <t>חציבה/חפירה/הסדרה של חוף עין בוקק צפון לשיפוע הנדרש כולל שינוע למרחק הובלה של 2.0 ק"מ.</t>
  </si>
  <si>
    <t>חוף עין בוקק דרום</t>
  </si>
  <si>
    <t>התארגנות בחוף עין בוקק דרום בהתאם לתכנית הבטיחות והסדרי התנועה כולל גידור, תמרור ושילוט (סעיף אופציונאלי).</t>
  </si>
  <si>
    <t>חציבה/חפירה/הסדרה של חוף עין בוקק דרום לשיפוע הנדרש כולל שינוע למרחק הובלה של 2.0 ק"מ.</t>
  </si>
  <si>
    <t xml:space="preserve"> חוף דניאל</t>
  </si>
  <si>
    <t>התארגנות בחוף דניאל בהתאם לתכנית הבטיחות והסדרי התנועה כולל גידור, תמרור ושילוט (סעיף אופציונאלי).</t>
  </si>
  <si>
    <t>חציבה/חפירה/הסדרה של חוף דניאל לשיפוע הנדרש כולל שינוע למרחק הובלה של 2.0 ק"מ.</t>
  </si>
  <si>
    <t xml:space="preserve"> חוף הסולריום</t>
  </si>
  <si>
    <t>התארגנות בחוף הסולריום בהתאם לתכנית הבטיחות והסדרי התנועה כולל גידור, תמרור ושילוט (סעיף אופציונאלי).</t>
  </si>
  <si>
    <t>חציבה/חפירה/הסדרה של חוף סולריום לשיפוע הנדרש כולל שינוע למרחק הובלה של 2.0 ק"מ.</t>
  </si>
  <si>
    <t xml:space="preserve"> חוף ישרוטל</t>
  </si>
  <si>
    <t>התארגנות בחוף ישרוטל בהתאם לתכנית הבטיחות והסדרי התנועה כולל גידור, תמרור ושילוט (סעיף אופציונאלי).</t>
  </si>
  <si>
    <t>חציבה/חפירה/הסדרה של חוף ישרוטל לשיפוע הנדרש כולל שינוע למרחק הובלה של 2.0 ק"מ.</t>
  </si>
  <si>
    <t xml:space="preserve"> חוף פרמייר</t>
  </si>
  <si>
    <t>התארגנות בחוף פרמייר בהתאם לתכנית הבטיחות והסדרי התנועה כולל גידור, תמרור ושילוט (סעיף אופציונאלי).</t>
  </si>
  <si>
    <t>חציבה/חפירה/הסדרה של חוף פרמייר לשיפוע הנדרש כולל שינוע למרחק הובלה של 2.0 ק"מ.</t>
  </si>
  <si>
    <t xml:space="preserve"> חוף הרודס</t>
  </si>
  <si>
    <t>התארגנות בחוף הרודס בהתאם לתכנית הבטיחות והסדרי התנועה כולל גידור, תמרור ושילוט (סעיף אופציונאלי).</t>
  </si>
  <si>
    <t>חציבה/חפירה/הסדרה של חוף הרודס לשיפוע הנדרש כולל שינוע למרחק הובלה של 2.0 ק"מ.</t>
  </si>
  <si>
    <t xml:space="preserve"> חוף חמי זוהר</t>
  </si>
  <si>
    <t>התארגנות בחוף חמי זוהר בהתאם לתכנית הבטיחות והסדרי התנועה כולל גידור, תמרור ושילוט (סעיף אופציונאלי).</t>
  </si>
  <si>
    <t>חציבה/חפירה/הסדרה של חוף חמי זוהר לשיפוע הנדרש כולל שינוע למרחק הובלה של 2.0 ק"מ.</t>
  </si>
  <si>
    <t xml:space="preserve"> חוף לאונרדו</t>
  </si>
  <si>
    <t>התארגנות בחוף לאונרדו בהתאם לתכנית הבטיחות והסדרי התנועה כולל גידור, תמרור ושילוט (סעיף אופציונאלי).</t>
  </si>
  <si>
    <t>חציבה/חפירה/הסדרה של חוף לאונרדו לשיפוע הנדרש כולל שינוע למרחק הובלה של 2.0 ק"מ.</t>
  </si>
  <si>
    <t xml:space="preserve"> חוף הוד</t>
  </si>
  <si>
    <t xml:space="preserve"> חוף מילוס</t>
  </si>
  <si>
    <t xml:space="preserve"> חוף לוט</t>
  </si>
  <si>
    <t>תוספת תשלום עבור חפירה ופינוי החומר הנחפר להובלה מעל 2 ק"מ (יח' = מ"רXק"מ).</t>
  </si>
  <si>
    <t>סה"כ לא כולל מע"מ</t>
  </si>
  <si>
    <t>מחיר  יחידה לא כולל מע"מ (₪)</t>
  </si>
  <si>
    <t>סה"כ  לא כולל מע"מ (₪)</t>
  </si>
  <si>
    <t>סעיף (רבתי) במפרט</t>
  </si>
  <si>
    <t xml:space="preserve">כתב כמויות - מכרז קציר מלח חופים בריכה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</si>
</sst>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rgb="FF000000"/>
      <name val="David"/>
      <family val="2"/>
    </font>
    <font>
      <sz val="12"/>
      <color theme="1"/>
      <name val="David"/>
      <family val="2"/>
    </font>
    <font>
      <b/>
      <u/>
      <sz val="12"/>
      <color theme="1"/>
      <name val="David"/>
      <family val="2"/>
    </font>
    <font>
      <sz val="12"/>
      <color rgb="FF000000"/>
      <name val="David"/>
      <family val="2"/>
    </font>
    <font>
      <b/>
      <sz val="12"/>
      <name val="David"/>
      <family val="2"/>
    </font>
    <font>
      <sz val="12"/>
      <name val="David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 wrapText="1" readingOrder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164" fontId="3" fillId="0" borderId="1" xfId="1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 readingOrder="2"/>
    </xf>
    <xf numFmtId="0" fontId="6" fillId="0" borderId="1" xfId="0" applyFont="1" applyBorder="1" applyAlignment="1">
      <alignment horizontal="center" vertical="top" wrapText="1" readingOrder="2"/>
    </xf>
    <xf numFmtId="165" fontId="5" fillId="0" borderId="1" xfId="0" applyNumberFormat="1" applyFont="1" applyFill="1" applyBorder="1" applyAlignment="1">
      <alignment horizontal="center" vertical="center" readingOrder="2"/>
    </xf>
    <xf numFmtId="164" fontId="7" fillId="0" borderId="0" xfId="1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של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B94F-F23C-4B70-9353-7D8957CC777E}">
  <dimension ref="A1:G64"/>
  <sheetViews>
    <sheetView rightToLeft="1" tabSelected="1" zoomScale="55" zoomScaleNormal="55" workbookViewId="0">
      <selection activeCell="C68" sqref="C68"/>
    </sheetView>
  </sheetViews>
  <sheetFormatPr defaultRowHeight="15.75" x14ac:dyDescent="0.25"/>
  <cols>
    <col min="1" max="1" width="15.875" style="2" customWidth="1"/>
    <col min="2" max="2" width="9" style="2"/>
    <col min="3" max="3" width="91.625" style="2" bestFit="1" customWidth="1"/>
    <col min="4" max="4" width="10.875" style="2" customWidth="1"/>
    <col min="5" max="5" width="11.125" style="2" customWidth="1"/>
    <col min="6" max="6" width="25.5" style="2" customWidth="1"/>
    <col min="7" max="7" width="21.25" style="2" customWidth="1"/>
  </cols>
  <sheetData>
    <row r="1" spans="1:7" x14ac:dyDescent="0.25">
      <c r="C1" s="3" t="s">
        <v>53</v>
      </c>
    </row>
    <row r="3" spans="1:7" ht="47.25" x14ac:dyDescent="0.2">
      <c r="A3" s="1" t="s">
        <v>0</v>
      </c>
      <c r="B3" s="13" t="s">
        <v>52</v>
      </c>
      <c r="C3" s="1" t="s">
        <v>1</v>
      </c>
      <c r="D3" s="13" t="s">
        <v>2</v>
      </c>
      <c r="E3" s="1" t="s">
        <v>3</v>
      </c>
      <c r="F3" s="13" t="s">
        <v>50</v>
      </c>
      <c r="G3" s="13" t="s">
        <v>51</v>
      </c>
    </row>
    <row r="4" spans="1:7" x14ac:dyDescent="0.25">
      <c r="A4" s="4" t="s">
        <v>4</v>
      </c>
      <c r="B4" s="5">
        <v>3.1</v>
      </c>
      <c r="C4" s="12" t="s">
        <v>5</v>
      </c>
      <c r="D4" s="6" t="s">
        <v>6</v>
      </c>
      <c r="E4" s="7">
        <v>1</v>
      </c>
      <c r="F4" s="7">
        <v>23000</v>
      </c>
      <c r="G4" s="7">
        <f t="shared" ref="G4:G35" si="0">F4*E4</f>
        <v>23000</v>
      </c>
    </row>
    <row r="5" spans="1:7" x14ac:dyDescent="0.25">
      <c r="A5" s="4" t="s">
        <v>4</v>
      </c>
      <c r="B5" s="5">
        <v>3.2</v>
      </c>
      <c r="C5" s="12" t="s">
        <v>7</v>
      </c>
      <c r="D5" s="6" t="s">
        <v>8</v>
      </c>
      <c r="E5" s="7">
        <v>2650</v>
      </c>
      <c r="F5" s="8">
        <v>45</v>
      </c>
      <c r="G5" s="7">
        <f t="shared" si="0"/>
        <v>119250</v>
      </c>
    </row>
    <row r="6" spans="1:7" x14ac:dyDescent="0.25">
      <c r="A6" s="4" t="s">
        <v>4</v>
      </c>
      <c r="B6" s="5">
        <v>3.3</v>
      </c>
      <c r="C6" s="12" t="s">
        <v>9</v>
      </c>
      <c r="D6" s="6" t="s">
        <v>10</v>
      </c>
      <c r="E6" s="7">
        <v>1</v>
      </c>
      <c r="F6" s="7">
        <v>10000</v>
      </c>
      <c r="G6" s="7">
        <f t="shared" si="0"/>
        <v>10000</v>
      </c>
    </row>
    <row r="7" spans="1:7" x14ac:dyDescent="0.25">
      <c r="A7" s="4" t="s">
        <v>4</v>
      </c>
      <c r="B7" s="5">
        <v>3.3</v>
      </c>
      <c r="C7" s="12" t="s">
        <v>11</v>
      </c>
      <c r="D7" s="6" t="s">
        <v>10</v>
      </c>
      <c r="E7" s="7">
        <v>1</v>
      </c>
      <c r="F7" s="7">
        <v>5000</v>
      </c>
      <c r="G7" s="7">
        <f t="shared" si="0"/>
        <v>5000</v>
      </c>
    </row>
    <row r="8" spans="1:7" x14ac:dyDescent="0.25">
      <c r="A8" s="4" t="s">
        <v>4</v>
      </c>
      <c r="B8" s="14">
        <v>3.4</v>
      </c>
      <c r="C8" s="12" t="s">
        <v>48</v>
      </c>
      <c r="D8" s="6" t="s">
        <v>10</v>
      </c>
      <c r="E8" s="7">
        <v>5000</v>
      </c>
      <c r="F8" s="8">
        <v>1.6</v>
      </c>
      <c r="G8" s="7">
        <f t="shared" si="0"/>
        <v>8000</v>
      </c>
    </row>
    <row r="9" spans="1:7" x14ac:dyDescent="0.25">
      <c r="A9" s="4" t="s">
        <v>45</v>
      </c>
      <c r="B9" s="5">
        <v>3.1</v>
      </c>
      <c r="C9" s="12" t="s">
        <v>12</v>
      </c>
      <c r="D9" s="6" t="s">
        <v>6</v>
      </c>
      <c r="E9" s="7">
        <v>1</v>
      </c>
      <c r="F9" s="7">
        <v>28000</v>
      </c>
      <c r="G9" s="7">
        <f t="shared" si="0"/>
        <v>28000</v>
      </c>
    </row>
    <row r="10" spans="1:7" x14ac:dyDescent="0.25">
      <c r="A10" s="4" t="s">
        <v>45</v>
      </c>
      <c r="B10" s="5">
        <v>3.2</v>
      </c>
      <c r="C10" s="12" t="s">
        <v>13</v>
      </c>
      <c r="D10" s="6" t="s">
        <v>8</v>
      </c>
      <c r="E10" s="7">
        <v>6000</v>
      </c>
      <c r="F10" s="8">
        <v>39</v>
      </c>
      <c r="G10" s="7">
        <f t="shared" si="0"/>
        <v>234000</v>
      </c>
    </row>
    <row r="11" spans="1:7" x14ac:dyDescent="0.25">
      <c r="A11" s="4" t="s">
        <v>45</v>
      </c>
      <c r="B11" s="5">
        <v>3.4</v>
      </c>
      <c r="C11" s="12" t="s">
        <v>48</v>
      </c>
      <c r="D11" s="6" t="s">
        <v>10</v>
      </c>
      <c r="E11" s="7">
        <v>12000</v>
      </c>
      <c r="F11" s="8">
        <v>1.6</v>
      </c>
      <c r="G11" s="7">
        <f t="shared" si="0"/>
        <v>19200</v>
      </c>
    </row>
    <row r="12" spans="1:7" x14ac:dyDescent="0.25">
      <c r="A12" s="4" t="s">
        <v>46</v>
      </c>
      <c r="B12" s="5">
        <v>3.1</v>
      </c>
      <c r="C12" s="12" t="s">
        <v>14</v>
      </c>
      <c r="D12" s="6" t="s">
        <v>6</v>
      </c>
      <c r="E12" s="7">
        <v>1</v>
      </c>
      <c r="F12" s="7">
        <v>28500</v>
      </c>
      <c r="G12" s="7">
        <f t="shared" si="0"/>
        <v>28500</v>
      </c>
    </row>
    <row r="13" spans="1:7" x14ac:dyDescent="0.25">
      <c r="A13" s="4" t="s">
        <v>46</v>
      </c>
      <c r="B13" s="5">
        <v>3.2</v>
      </c>
      <c r="C13" s="12" t="s">
        <v>15</v>
      </c>
      <c r="D13" s="6" t="s">
        <v>8</v>
      </c>
      <c r="E13" s="7">
        <v>6100</v>
      </c>
      <c r="F13" s="8">
        <v>39</v>
      </c>
      <c r="G13" s="7">
        <f t="shared" si="0"/>
        <v>237900</v>
      </c>
    </row>
    <row r="14" spans="1:7" x14ac:dyDescent="0.25">
      <c r="A14" s="4" t="s">
        <v>46</v>
      </c>
      <c r="B14" s="5">
        <v>3.3</v>
      </c>
      <c r="C14" s="12" t="s">
        <v>9</v>
      </c>
      <c r="D14" s="6" t="s">
        <v>10</v>
      </c>
      <c r="E14" s="7">
        <v>1</v>
      </c>
      <c r="F14" s="7">
        <v>10000</v>
      </c>
      <c r="G14" s="7">
        <f t="shared" si="0"/>
        <v>10000</v>
      </c>
    </row>
    <row r="15" spans="1:7" x14ac:dyDescent="0.25">
      <c r="A15" s="4" t="s">
        <v>46</v>
      </c>
      <c r="B15" s="5">
        <v>3.3</v>
      </c>
      <c r="C15" s="12" t="s">
        <v>11</v>
      </c>
      <c r="D15" s="6" t="s">
        <v>10</v>
      </c>
      <c r="E15" s="7">
        <v>1</v>
      </c>
      <c r="F15" s="7">
        <v>4000</v>
      </c>
      <c r="G15" s="7">
        <f t="shared" si="0"/>
        <v>4000</v>
      </c>
    </row>
    <row r="16" spans="1:7" x14ac:dyDescent="0.25">
      <c r="A16" s="4" t="s">
        <v>46</v>
      </c>
      <c r="B16" s="5">
        <v>3.4</v>
      </c>
      <c r="C16" s="12" t="s">
        <v>48</v>
      </c>
      <c r="D16" s="6" t="s">
        <v>10</v>
      </c>
      <c r="E16" s="7">
        <v>12000</v>
      </c>
      <c r="F16" s="8">
        <v>1.6</v>
      </c>
      <c r="G16" s="7">
        <f t="shared" si="0"/>
        <v>19200</v>
      </c>
    </row>
    <row r="17" spans="1:7" x14ac:dyDescent="0.25">
      <c r="A17" s="4" t="s">
        <v>47</v>
      </c>
      <c r="B17" s="5">
        <v>3.1</v>
      </c>
      <c r="C17" s="12" t="s">
        <v>16</v>
      </c>
      <c r="D17" s="6" t="s">
        <v>6</v>
      </c>
      <c r="E17" s="7">
        <v>1</v>
      </c>
      <c r="F17" s="7">
        <v>18000</v>
      </c>
      <c r="G17" s="7">
        <f t="shared" si="0"/>
        <v>18000</v>
      </c>
    </row>
    <row r="18" spans="1:7" x14ac:dyDescent="0.25">
      <c r="A18" s="4" t="s">
        <v>47</v>
      </c>
      <c r="B18" s="5">
        <v>3.2</v>
      </c>
      <c r="C18" s="12" t="s">
        <v>17</v>
      </c>
      <c r="D18" s="6" t="s">
        <v>8</v>
      </c>
      <c r="E18" s="7">
        <v>5100</v>
      </c>
      <c r="F18" s="8">
        <v>39</v>
      </c>
      <c r="G18" s="7">
        <f t="shared" si="0"/>
        <v>198900</v>
      </c>
    </row>
    <row r="19" spans="1:7" x14ac:dyDescent="0.25">
      <c r="A19" s="4" t="s">
        <v>47</v>
      </c>
      <c r="B19" s="5">
        <v>3.3</v>
      </c>
      <c r="C19" s="12" t="s">
        <v>9</v>
      </c>
      <c r="D19" s="6" t="s">
        <v>10</v>
      </c>
      <c r="E19" s="7">
        <v>1</v>
      </c>
      <c r="F19" s="7">
        <v>10000</v>
      </c>
      <c r="G19" s="7">
        <f t="shared" si="0"/>
        <v>10000</v>
      </c>
    </row>
    <row r="20" spans="1:7" x14ac:dyDescent="0.25">
      <c r="A20" s="4" t="s">
        <v>47</v>
      </c>
      <c r="B20" s="5">
        <v>3.3</v>
      </c>
      <c r="C20" s="12" t="s">
        <v>11</v>
      </c>
      <c r="D20" s="6" t="s">
        <v>10</v>
      </c>
      <c r="E20" s="7">
        <v>2</v>
      </c>
      <c r="F20" s="7">
        <v>4000</v>
      </c>
      <c r="G20" s="7">
        <f t="shared" si="0"/>
        <v>8000</v>
      </c>
    </row>
    <row r="21" spans="1:7" x14ac:dyDescent="0.25">
      <c r="A21" s="4" t="s">
        <v>47</v>
      </c>
      <c r="B21" s="5">
        <v>3.4</v>
      </c>
      <c r="C21" s="12" t="s">
        <v>48</v>
      </c>
      <c r="D21" s="6" t="s">
        <v>10</v>
      </c>
      <c r="E21" s="7">
        <v>10000</v>
      </c>
      <c r="F21" s="8">
        <v>1.6</v>
      </c>
      <c r="G21" s="7">
        <f t="shared" si="0"/>
        <v>16000</v>
      </c>
    </row>
    <row r="22" spans="1:7" x14ac:dyDescent="0.25">
      <c r="A22" s="4" t="s">
        <v>19</v>
      </c>
      <c r="B22" s="5">
        <v>3.1</v>
      </c>
      <c r="C22" s="12" t="s">
        <v>18</v>
      </c>
      <c r="D22" s="6" t="s">
        <v>6</v>
      </c>
      <c r="E22" s="7">
        <v>1</v>
      </c>
      <c r="F22" s="7">
        <v>18000</v>
      </c>
      <c r="G22" s="7">
        <f t="shared" si="0"/>
        <v>18000</v>
      </c>
    </row>
    <row r="23" spans="1:7" x14ac:dyDescent="0.25">
      <c r="A23" s="4" t="s">
        <v>19</v>
      </c>
      <c r="B23" s="5">
        <v>3.2</v>
      </c>
      <c r="C23" s="12" t="s">
        <v>20</v>
      </c>
      <c r="D23" s="6" t="s">
        <v>8</v>
      </c>
      <c r="E23" s="7">
        <v>5500</v>
      </c>
      <c r="F23" s="8">
        <v>39</v>
      </c>
      <c r="G23" s="7">
        <f t="shared" si="0"/>
        <v>214500</v>
      </c>
    </row>
    <row r="24" spans="1:7" x14ac:dyDescent="0.25">
      <c r="A24" s="4" t="s">
        <v>19</v>
      </c>
      <c r="B24" s="5">
        <v>3.3</v>
      </c>
      <c r="C24" s="12" t="s">
        <v>9</v>
      </c>
      <c r="D24" s="6" t="s">
        <v>10</v>
      </c>
      <c r="E24" s="7">
        <v>1</v>
      </c>
      <c r="F24" s="7">
        <v>10000</v>
      </c>
      <c r="G24" s="7">
        <f t="shared" si="0"/>
        <v>10000</v>
      </c>
    </row>
    <row r="25" spans="1:7" x14ac:dyDescent="0.25">
      <c r="A25" s="4" t="s">
        <v>19</v>
      </c>
      <c r="B25" s="5">
        <v>3.3</v>
      </c>
      <c r="C25" s="12" t="s">
        <v>11</v>
      </c>
      <c r="D25" s="6" t="s">
        <v>10</v>
      </c>
      <c r="E25" s="7">
        <v>1</v>
      </c>
      <c r="F25" s="7">
        <v>4000</v>
      </c>
      <c r="G25" s="7">
        <f t="shared" si="0"/>
        <v>4000</v>
      </c>
    </row>
    <row r="26" spans="1:7" x14ac:dyDescent="0.25">
      <c r="A26" s="4" t="s">
        <v>19</v>
      </c>
      <c r="B26" s="5">
        <v>3.4</v>
      </c>
      <c r="C26" s="12" t="s">
        <v>48</v>
      </c>
      <c r="D26" s="6" t="s">
        <v>10</v>
      </c>
      <c r="E26" s="7">
        <v>10000</v>
      </c>
      <c r="F26" s="8">
        <v>1.6</v>
      </c>
      <c r="G26" s="7">
        <f t="shared" si="0"/>
        <v>16000</v>
      </c>
    </row>
    <row r="27" spans="1:7" x14ac:dyDescent="0.25">
      <c r="A27" s="4" t="s">
        <v>21</v>
      </c>
      <c r="B27" s="5">
        <v>3.1</v>
      </c>
      <c r="C27" s="12" t="s">
        <v>22</v>
      </c>
      <c r="D27" s="6" t="s">
        <v>6</v>
      </c>
      <c r="E27" s="7">
        <v>1</v>
      </c>
      <c r="F27" s="7">
        <v>19000</v>
      </c>
      <c r="G27" s="7">
        <f t="shared" si="0"/>
        <v>19000</v>
      </c>
    </row>
    <row r="28" spans="1:7" x14ac:dyDescent="0.25">
      <c r="A28" s="4" t="s">
        <v>21</v>
      </c>
      <c r="B28" s="5">
        <v>3.2</v>
      </c>
      <c r="C28" s="12" t="s">
        <v>23</v>
      </c>
      <c r="D28" s="6" t="s">
        <v>8</v>
      </c>
      <c r="E28" s="7">
        <v>5300</v>
      </c>
      <c r="F28" s="8">
        <v>39</v>
      </c>
      <c r="G28" s="7">
        <f t="shared" si="0"/>
        <v>206700</v>
      </c>
    </row>
    <row r="29" spans="1:7" x14ac:dyDescent="0.25">
      <c r="A29" s="4" t="s">
        <v>21</v>
      </c>
      <c r="B29" s="5">
        <v>3.3</v>
      </c>
      <c r="C29" s="12" t="s">
        <v>9</v>
      </c>
      <c r="D29" s="6" t="s">
        <v>10</v>
      </c>
      <c r="E29" s="7">
        <v>1</v>
      </c>
      <c r="F29" s="7">
        <v>10000</v>
      </c>
      <c r="G29" s="7">
        <f t="shared" si="0"/>
        <v>10000</v>
      </c>
    </row>
    <row r="30" spans="1:7" x14ac:dyDescent="0.25">
      <c r="A30" s="4" t="s">
        <v>21</v>
      </c>
      <c r="B30" s="5">
        <v>3.3</v>
      </c>
      <c r="C30" s="12" t="s">
        <v>11</v>
      </c>
      <c r="D30" s="6" t="s">
        <v>10</v>
      </c>
      <c r="E30" s="7">
        <v>1</v>
      </c>
      <c r="F30" s="7">
        <v>4000</v>
      </c>
      <c r="G30" s="7">
        <f t="shared" si="0"/>
        <v>4000</v>
      </c>
    </row>
    <row r="31" spans="1:7" x14ac:dyDescent="0.25">
      <c r="A31" s="4" t="s">
        <v>21</v>
      </c>
      <c r="B31" s="5">
        <v>3.4</v>
      </c>
      <c r="C31" s="12" t="s">
        <v>48</v>
      </c>
      <c r="D31" s="6" t="s">
        <v>10</v>
      </c>
      <c r="E31" s="7">
        <v>10000</v>
      </c>
      <c r="F31" s="8">
        <v>1.6</v>
      </c>
      <c r="G31" s="7">
        <f t="shared" si="0"/>
        <v>16000</v>
      </c>
    </row>
    <row r="32" spans="1:7" x14ac:dyDescent="0.25">
      <c r="A32" s="4" t="s">
        <v>24</v>
      </c>
      <c r="B32" s="5">
        <v>3.1</v>
      </c>
      <c r="C32" s="12" t="s">
        <v>25</v>
      </c>
      <c r="D32" s="6" t="s">
        <v>6</v>
      </c>
      <c r="E32" s="7">
        <v>1</v>
      </c>
      <c r="F32" s="7">
        <v>28000</v>
      </c>
      <c r="G32" s="7">
        <f t="shared" si="0"/>
        <v>28000</v>
      </c>
    </row>
    <row r="33" spans="1:7" x14ac:dyDescent="0.25">
      <c r="A33" s="4" t="s">
        <v>24</v>
      </c>
      <c r="B33" s="5">
        <v>3.2</v>
      </c>
      <c r="C33" s="12" t="s">
        <v>26</v>
      </c>
      <c r="D33" s="6" t="s">
        <v>8</v>
      </c>
      <c r="E33" s="7">
        <v>6500</v>
      </c>
      <c r="F33" s="8">
        <v>39</v>
      </c>
      <c r="G33" s="7">
        <f t="shared" si="0"/>
        <v>253500</v>
      </c>
    </row>
    <row r="34" spans="1:7" x14ac:dyDescent="0.25">
      <c r="A34" s="4" t="s">
        <v>24</v>
      </c>
      <c r="B34" s="5">
        <v>3.3</v>
      </c>
      <c r="C34" s="12" t="s">
        <v>9</v>
      </c>
      <c r="D34" s="6" t="s">
        <v>10</v>
      </c>
      <c r="E34" s="7">
        <v>1</v>
      </c>
      <c r="F34" s="7">
        <v>10000</v>
      </c>
      <c r="G34" s="7">
        <f t="shared" si="0"/>
        <v>10000</v>
      </c>
    </row>
    <row r="35" spans="1:7" x14ac:dyDescent="0.25">
      <c r="A35" s="4" t="s">
        <v>24</v>
      </c>
      <c r="B35" s="5">
        <v>3.3</v>
      </c>
      <c r="C35" s="12" t="s">
        <v>11</v>
      </c>
      <c r="D35" s="6" t="s">
        <v>10</v>
      </c>
      <c r="E35" s="7">
        <v>1</v>
      </c>
      <c r="F35" s="7">
        <v>4000</v>
      </c>
      <c r="G35" s="7">
        <f t="shared" si="0"/>
        <v>4000</v>
      </c>
    </row>
    <row r="36" spans="1:7" x14ac:dyDescent="0.25">
      <c r="A36" s="4" t="s">
        <v>24</v>
      </c>
      <c r="B36" s="5">
        <v>3.4</v>
      </c>
      <c r="C36" s="12" t="s">
        <v>48</v>
      </c>
      <c r="D36" s="6" t="s">
        <v>10</v>
      </c>
      <c r="E36" s="7">
        <v>15000</v>
      </c>
      <c r="F36" s="8">
        <v>1.6</v>
      </c>
      <c r="G36" s="7">
        <f t="shared" ref="G36:G63" si="1">F36*E36</f>
        <v>24000</v>
      </c>
    </row>
    <row r="37" spans="1:7" x14ac:dyDescent="0.25">
      <c r="A37" s="4" t="s">
        <v>27</v>
      </c>
      <c r="B37" s="5">
        <v>3.1</v>
      </c>
      <c r="C37" s="12" t="s">
        <v>28</v>
      </c>
      <c r="D37" s="6" t="s">
        <v>6</v>
      </c>
      <c r="E37" s="7">
        <v>1</v>
      </c>
      <c r="F37" s="7">
        <v>22000</v>
      </c>
      <c r="G37" s="7">
        <f t="shared" si="1"/>
        <v>22000</v>
      </c>
    </row>
    <row r="38" spans="1:7" x14ac:dyDescent="0.25">
      <c r="A38" s="4" t="s">
        <v>27</v>
      </c>
      <c r="B38" s="5">
        <v>3.2</v>
      </c>
      <c r="C38" s="12" t="s">
        <v>29</v>
      </c>
      <c r="D38" s="6" t="s">
        <v>8</v>
      </c>
      <c r="E38" s="7">
        <v>4400</v>
      </c>
      <c r="F38" s="8">
        <v>39</v>
      </c>
      <c r="G38" s="7">
        <f t="shared" si="1"/>
        <v>171600</v>
      </c>
    </row>
    <row r="39" spans="1:7" x14ac:dyDescent="0.25">
      <c r="A39" s="4" t="s">
        <v>27</v>
      </c>
      <c r="B39" s="5">
        <v>3.3</v>
      </c>
      <c r="C39" s="12" t="s">
        <v>9</v>
      </c>
      <c r="D39" s="6" t="s">
        <v>10</v>
      </c>
      <c r="E39" s="7">
        <v>1</v>
      </c>
      <c r="F39" s="7">
        <v>30000</v>
      </c>
      <c r="G39" s="7">
        <f t="shared" si="1"/>
        <v>30000</v>
      </c>
    </row>
    <row r="40" spans="1:7" x14ac:dyDescent="0.25">
      <c r="A40" s="4" t="s">
        <v>27</v>
      </c>
      <c r="B40" s="5">
        <v>3.3</v>
      </c>
      <c r="C40" s="12" t="s">
        <v>11</v>
      </c>
      <c r="D40" s="6" t="s">
        <v>10</v>
      </c>
      <c r="E40" s="7">
        <v>2</v>
      </c>
      <c r="F40" s="7">
        <v>8000</v>
      </c>
      <c r="G40" s="7">
        <f t="shared" si="1"/>
        <v>16000</v>
      </c>
    </row>
    <row r="41" spans="1:7" x14ac:dyDescent="0.25">
      <c r="A41" s="4" t="s">
        <v>27</v>
      </c>
      <c r="B41" s="5">
        <v>3.4</v>
      </c>
      <c r="C41" s="12" t="s">
        <v>48</v>
      </c>
      <c r="D41" s="6" t="s">
        <v>10</v>
      </c>
      <c r="E41" s="7">
        <v>10000</v>
      </c>
      <c r="F41" s="8">
        <v>1.6</v>
      </c>
      <c r="G41" s="7">
        <f t="shared" si="1"/>
        <v>16000</v>
      </c>
    </row>
    <row r="42" spans="1:7" x14ac:dyDescent="0.25">
      <c r="A42" s="4" t="s">
        <v>30</v>
      </c>
      <c r="B42" s="5">
        <v>3.1</v>
      </c>
      <c r="C42" s="12" t="s">
        <v>31</v>
      </c>
      <c r="D42" s="6" t="s">
        <v>6</v>
      </c>
      <c r="E42" s="7">
        <v>1</v>
      </c>
      <c r="F42" s="7">
        <v>18000</v>
      </c>
      <c r="G42" s="7">
        <f t="shared" si="1"/>
        <v>18000</v>
      </c>
    </row>
    <row r="43" spans="1:7" x14ac:dyDescent="0.25">
      <c r="A43" s="4" t="s">
        <v>30</v>
      </c>
      <c r="B43" s="5">
        <v>3.2</v>
      </c>
      <c r="C43" s="12" t="s">
        <v>32</v>
      </c>
      <c r="D43" s="6" t="s">
        <v>8</v>
      </c>
      <c r="E43" s="7">
        <v>3300</v>
      </c>
      <c r="F43" s="8">
        <v>39</v>
      </c>
      <c r="G43" s="7">
        <f t="shared" si="1"/>
        <v>128700</v>
      </c>
    </row>
    <row r="44" spans="1:7" x14ac:dyDescent="0.25">
      <c r="A44" s="4" t="s">
        <v>30</v>
      </c>
      <c r="B44" s="5">
        <v>3.3</v>
      </c>
      <c r="C44" s="12" t="s">
        <v>9</v>
      </c>
      <c r="D44" s="6" t="s">
        <v>10</v>
      </c>
      <c r="E44" s="7">
        <v>1</v>
      </c>
      <c r="F44" s="7">
        <v>10000</v>
      </c>
      <c r="G44" s="7">
        <f t="shared" si="1"/>
        <v>10000</v>
      </c>
    </row>
    <row r="45" spans="1:7" x14ac:dyDescent="0.25">
      <c r="A45" s="4" t="s">
        <v>30</v>
      </c>
      <c r="B45" s="5">
        <v>3.4</v>
      </c>
      <c r="C45" s="12" t="s">
        <v>48</v>
      </c>
      <c r="D45" s="6" t="s">
        <v>10</v>
      </c>
      <c r="E45" s="7">
        <v>8000</v>
      </c>
      <c r="F45" s="8">
        <v>1.6</v>
      </c>
      <c r="G45" s="7">
        <f t="shared" si="1"/>
        <v>12800</v>
      </c>
    </row>
    <row r="46" spans="1:7" x14ac:dyDescent="0.25">
      <c r="A46" s="4" t="s">
        <v>33</v>
      </c>
      <c r="B46" s="5">
        <v>3.1</v>
      </c>
      <c r="C46" s="12" t="s">
        <v>34</v>
      </c>
      <c r="D46" s="6" t="s">
        <v>6</v>
      </c>
      <c r="E46" s="7">
        <v>1</v>
      </c>
      <c r="F46" s="7">
        <v>20500</v>
      </c>
      <c r="G46" s="7">
        <f t="shared" si="1"/>
        <v>20500</v>
      </c>
    </row>
    <row r="47" spans="1:7" x14ac:dyDescent="0.25">
      <c r="A47" s="4" t="s">
        <v>33</v>
      </c>
      <c r="B47" s="5">
        <v>3.2</v>
      </c>
      <c r="C47" s="12" t="s">
        <v>35</v>
      </c>
      <c r="D47" s="6" t="s">
        <v>8</v>
      </c>
      <c r="E47" s="7">
        <v>3400</v>
      </c>
      <c r="F47" s="8">
        <v>39</v>
      </c>
      <c r="G47" s="7">
        <f t="shared" si="1"/>
        <v>132600</v>
      </c>
    </row>
    <row r="48" spans="1:7" x14ac:dyDescent="0.25">
      <c r="A48" s="4" t="s">
        <v>33</v>
      </c>
      <c r="B48" s="5">
        <v>3.3</v>
      </c>
      <c r="C48" s="12" t="s">
        <v>9</v>
      </c>
      <c r="D48" s="6" t="s">
        <v>10</v>
      </c>
      <c r="E48" s="7">
        <v>2</v>
      </c>
      <c r="F48" s="7">
        <v>10000</v>
      </c>
      <c r="G48" s="7">
        <f t="shared" si="1"/>
        <v>20000</v>
      </c>
    </row>
    <row r="49" spans="1:7" x14ac:dyDescent="0.25">
      <c r="A49" s="4" t="s">
        <v>33</v>
      </c>
      <c r="B49" s="5">
        <v>3.4</v>
      </c>
      <c r="C49" s="12" t="s">
        <v>48</v>
      </c>
      <c r="D49" s="6" t="s">
        <v>10</v>
      </c>
      <c r="E49" s="7">
        <v>8000</v>
      </c>
      <c r="F49" s="8">
        <v>1.6</v>
      </c>
      <c r="G49" s="7">
        <f t="shared" si="1"/>
        <v>12800</v>
      </c>
    </row>
    <row r="50" spans="1:7" x14ac:dyDescent="0.25">
      <c r="A50" s="4" t="s">
        <v>36</v>
      </c>
      <c r="B50" s="5">
        <v>3.1</v>
      </c>
      <c r="C50" s="12" t="s">
        <v>37</v>
      </c>
      <c r="D50" s="6" t="s">
        <v>6</v>
      </c>
      <c r="E50" s="7">
        <v>1</v>
      </c>
      <c r="F50" s="7">
        <v>28000</v>
      </c>
      <c r="G50" s="7">
        <f t="shared" si="1"/>
        <v>28000</v>
      </c>
    </row>
    <row r="51" spans="1:7" x14ac:dyDescent="0.25">
      <c r="A51" s="4" t="s">
        <v>36</v>
      </c>
      <c r="B51" s="5">
        <v>3.2</v>
      </c>
      <c r="C51" s="12" t="s">
        <v>38</v>
      </c>
      <c r="D51" s="6" t="s">
        <v>8</v>
      </c>
      <c r="E51" s="7">
        <v>5000</v>
      </c>
      <c r="F51" s="8">
        <v>39</v>
      </c>
      <c r="G51" s="7">
        <f t="shared" si="1"/>
        <v>195000</v>
      </c>
    </row>
    <row r="52" spans="1:7" x14ac:dyDescent="0.25">
      <c r="A52" s="4" t="s">
        <v>36</v>
      </c>
      <c r="B52" s="5">
        <v>3.3</v>
      </c>
      <c r="C52" s="12" t="s">
        <v>9</v>
      </c>
      <c r="D52" s="6" t="s">
        <v>10</v>
      </c>
      <c r="E52" s="7">
        <v>2</v>
      </c>
      <c r="F52" s="7">
        <v>10000</v>
      </c>
      <c r="G52" s="7">
        <f t="shared" si="1"/>
        <v>20000</v>
      </c>
    </row>
    <row r="53" spans="1:7" x14ac:dyDescent="0.25">
      <c r="A53" s="4" t="s">
        <v>36</v>
      </c>
      <c r="B53" s="5">
        <v>3.3</v>
      </c>
      <c r="C53" s="12" t="s">
        <v>11</v>
      </c>
      <c r="D53" s="6" t="s">
        <v>10</v>
      </c>
      <c r="E53" s="7">
        <v>2</v>
      </c>
      <c r="F53" s="7">
        <v>4000</v>
      </c>
      <c r="G53" s="7">
        <f t="shared" si="1"/>
        <v>8000</v>
      </c>
    </row>
    <row r="54" spans="1:7" x14ac:dyDescent="0.25">
      <c r="A54" s="4" t="s">
        <v>36</v>
      </c>
      <c r="B54" s="5">
        <v>3.4</v>
      </c>
      <c r="C54" s="12" t="s">
        <v>48</v>
      </c>
      <c r="D54" s="6" t="s">
        <v>10</v>
      </c>
      <c r="E54" s="7">
        <v>10000</v>
      </c>
      <c r="F54" s="8">
        <v>1.6</v>
      </c>
      <c r="G54" s="7">
        <f t="shared" si="1"/>
        <v>16000</v>
      </c>
    </row>
    <row r="55" spans="1:7" x14ac:dyDescent="0.25">
      <c r="A55" s="4" t="s">
        <v>39</v>
      </c>
      <c r="B55" s="5">
        <v>3.1</v>
      </c>
      <c r="C55" s="12" t="s">
        <v>40</v>
      </c>
      <c r="D55" s="6" t="s">
        <v>6</v>
      </c>
      <c r="E55" s="7">
        <v>1</v>
      </c>
      <c r="F55" s="7">
        <v>23000</v>
      </c>
      <c r="G55" s="7">
        <f t="shared" si="1"/>
        <v>23000</v>
      </c>
    </row>
    <row r="56" spans="1:7" x14ac:dyDescent="0.25">
      <c r="A56" s="4" t="s">
        <v>39</v>
      </c>
      <c r="B56" s="5">
        <v>3.2</v>
      </c>
      <c r="C56" s="12" t="s">
        <v>41</v>
      </c>
      <c r="D56" s="6" t="s">
        <v>8</v>
      </c>
      <c r="E56" s="7">
        <v>5300</v>
      </c>
      <c r="F56" s="8">
        <v>39</v>
      </c>
      <c r="G56" s="7">
        <f t="shared" si="1"/>
        <v>206700</v>
      </c>
    </row>
    <row r="57" spans="1:7" x14ac:dyDescent="0.25">
      <c r="A57" s="4" t="s">
        <v>39</v>
      </c>
      <c r="B57" s="5">
        <v>3.3</v>
      </c>
      <c r="C57" s="12" t="s">
        <v>9</v>
      </c>
      <c r="D57" s="6" t="s">
        <v>10</v>
      </c>
      <c r="E57" s="7">
        <v>1</v>
      </c>
      <c r="F57" s="7">
        <v>10000</v>
      </c>
      <c r="G57" s="7">
        <f t="shared" si="1"/>
        <v>10000</v>
      </c>
    </row>
    <row r="58" spans="1:7" x14ac:dyDescent="0.25">
      <c r="A58" s="4" t="s">
        <v>39</v>
      </c>
      <c r="B58" s="5">
        <v>3.4</v>
      </c>
      <c r="C58" s="12" t="s">
        <v>48</v>
      </c>
      <c r="D58" s="6" t="s">
        <v>10</v>
      </c>
      <c r="E58" s="7">
        <v>10000</v>
      </c>
      <c r="F58" s="8">
        <v>1.6</v>
      </c>
      <c r="G58" s="7">
        <f t="shared" si="1"/>
        <v>16000</v>
      </c>
    </row>
    <row r="59" spans="1:7" x14ac:dyDescent="0.25">
      <c r="A59" s="4" t="s">
        <v>42</v>
      </c>
      <c r="B59" s="5">
        <v>3.1</v>
      </c>
      <c r="C59" s="12" t="s">
        <v>43</v>
      </c>
      <c r="D59" s="6" t="s">
        <v>6</v>
      </c>
      <c r="E59" s="7">
        <v>1</v>
      </c>
      <c r="F59" s="7">
        <v>24000</v>
      </c>
      <c r="G59" s="7">
        <f t="shared" si="1"/>
        <v>24000</v>
      </c>
    </row>
    <row r="60" spans="1:7" x14ac:dyDescent="0.25">
      <c r="A60" s="4" t="s">
        <v>42</v>
      </c>
      <c r="B60" s="5">
        <v>3.2</v>
      </c>
      <c r="C60" s="12" t="s">
        <v>44</v>
      </c>
      <c r="D60" s="6" t="s">
        <v>8</v>
      </c>
      <c r="E60" s="7">
        <v>4700</v>
      </c>
      <c r="F60" s="8">
        <v>39</v>
      </c>
      <c r="G60" s="7">
        <f t="shared" si="1"/>
        <v>183300</v>
      </c>
    </row>
    <row r="61" spans="1:7" x14ac:dyDescent="0.25">
      <c r="A61" s="4" t="s">
        <v>42</v>
      </c>
      <c r="B61" s="5">
        <v>3.3</v>
      </c>
      <c r="C61" s="12" t="s">
        <v>9</v>
      </c>
      <c r="D61" s="6" t="s">
        <v>10</v>
      </c>
      <c r="E61" s="7">
        <v>2</v>
      </c>
      <c r="F61" s="7">
        <v>10000</v>
      </c>
      <c r="G61" s="7">
        <f t="shared" si="1"/>
        <v>20000</v>
      </c>
    </row>
    <row r="62" spans="1:7" x14ac:dyDescent="0.25">
      <c r="A62" s="4" t="s">
        <v>42</v>
      </c>
      <c r="B62" s="5">
        <v>3.3</v>
      </c>
      <c r="C62" s="12" t="s">
        <v>11</v>
      </c>
      <c r="D62" s="6" t="s">
        <v>10</v>
      </c>
      <c r="E62" s="7">
        <v>1</v>
      </c>
      <c r="F62" s="7">
        <v>4000</v>
      </c>
      <c r="G62" s="7">
        <f t="shared" si="1"/>
        <v>4000</v>
      </c>
    </row>
    <row r="63" spans="1:7" x14ac:dyDescent="0.25">
      <c r="A63" s="9" t="s">
        <v>42</v>
      </c>
      <c r="B63" s="5">
        <v>3.4</v>
      </c>
      <c r="C63" s="12" t="s">
        <v>48</v>
      </c>
      <c r="D63" s="6" t="s">
        <v>10</v>
      </c>
      <c r="E63" s="7">
        <v>10000</v>
      </c>
      <c r="F63" s="8">
        <v>1.6</v>
      </c>
      <c r="G63" s="7">
        <f t="shared" si="1"/>
        <v>16000</v>
      </c>
    </row>
    <row r="64" spans="1:7" x14ac:dyDescent="0.25">
      <c r="E64" s="10"/>
      <c r="F64" s="15" t="s">
        <v>49</v>
      </c>
      <c r="G64" s="11">
        <f>SUM(G4:G63)</f>
        <v>3215650</v>
      </c>
    </row>
  </sheetData>
  <sheetProtection algorithmName="SHA-512" hashValue="EYVPIiP0VA1xN9nqSs+QfkY+xZStTdWZF7l3zYOmU1s5+yDFGa2Vjdq+B5qGn2GgQ2299VvWTuRPagXEvwZw9A==" saltValue="H4VXQApAOcrDy+2prOwyS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Meital waizman (rotem)</dc:creator>
  <cp:lastModifiedBy>Avishay Mashiah</cp:lastModifiedBy>
  <dcterms:created xsi:type="dcterms:W3CDTF">2024-02-26T08:58:42Z</dcterms:created>
  <dcterms:modified xsi:type="dcterms:W3CDTF">2024-04-15T09:45:10Z</dcterms:modified>
</cp:coreProperties>
</file>